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bar\norrahagundaalg\"/>
    </mc:Choice>
  </mc:AlternateContent>
  <bookViews>
    <workbookView xWindow="0" yWindow="0" windowWidth="23040" windowHeight="9024" activeTab="2"/>
  </bookViews>
  <sheets>
    <sheet name="Förslag A" sheetId="1" r:id="rId1"/>
    <sheet name="Förslag B" sheetId="2" r:id="rId2"/>
    <sheet name="Förslag C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2" l="1"/>
  <c r="I28" i="2"/>
  <c r="H28" i="2"/>
  <c r="G28" i="2"/>
  <c r="F28" i="2"/>
  <c r="J28" i="1" l="1"/>
  <c r="J30" i="1" s="1"/>
  <c r="I28" i="1"/>
  <c r="I30" i="1" s="1"/>
  <c r="H28" i="1"/>
  <c r="H30" i="1" s="1"/>
  <c r="G28" i="1"/>
  <c r="F28" i="1"/>
  <c r="F30" i="1" s="1"/>
</calcChain>
</file>

<file path=xl/sharedStrings.xml><?xml version="1.0" encoding="utf-8"?>
<sst xmlns="http://schemas.openxmlformats.org/spreadsheetml/2006/main" count="112" uniqueCount="55">
  <si>
    <t>Antal enl. ÄSP</t>
  </si>
  <si>
    <t>Jaktlag nr</t>
  </si>
  <si>
    <t>Areal ha</t>
  </si>
  <si>
    <t>475 ha/älg</t>
  </si>
  <si>
    <t>450 ha/älg</t>
  </si>
  <si>
    <t>425 ha/älg</t>
  </si>
  <si>
    <t>400 ha/älg</t>
  </si>
  <si>
    <t>375 ha/älg</t>
  </si>
  <si>
    <t>161722A</t>
  </si>
  <si>
    <t>161517A</t>
  </si>
  <si>
    <t>161517B</t>
  </si>
  <si>
    <t>Grp B</t>
  </si>
  <si>
    <t>Pott</t>
  </si>
  <si>
    <t>Grp A</t>
  </si>
  <si>
    <t>summa</t>
  </si>
  <si>
    <t>Total</t>
  </si>
  <si>
    <t>Överutdelat</t>
  </si>
  <si>
    <t>Grp C</t>
  </si>
  <si>
    <t>En kalv per jaktlag</t>
  </si>
  <si>
    <t>Övriga lag ingår i grp C</t>
  </si>
  <si>
    <t>Anm:Rad  "antal enl. ÄSP" redovisar den planerade avskjutningen enligt älgskötselplanen</t>
  </si>
  <si>
    <t>525 ha/älg</t>
  </si>
  <si>
    <t>550 ha/älg</t>
  </si>
  <si>
    <t>20/21</t>
  </si>
  <si>
    <t>25/26</t>
  </si>
  <si>
    <t>27/28/29/30</t>
  </si>
  <si>
    <t>31/32/33/34</t>
  </si>
  <si>
    <t>35/36</t>
  </si>
  <si>
    <t>37/38</t>
  </si>
  <si>
    <t>1/0</t>
  </si>
  <si>
    <t>2/1</t>
  </si>
  <si>
    <t>3/2/1/0</t>
  </si>
  <si>
    <t>4</t>
  </si>
  <si>
    <t>22/23/24</t>
  </si>
  <si>
    <t>2/1/0</t>
  </si>
  <si>
    <t>3/2</t>
  </si>
  <si>
    <t>Om vi vid ett bestämt datum (t ex 1:a måndaden i december)</t>
  </si>
  <si>
    <t>Ett jaktlag fåt maximalt skjuta en älg.</t>
  </si>
  <si>
    <t>inte  uppnått avskjutningen enligt avlysningsjakten läggs återstående älgar</t>
  </si>
  <si>
    <t>Grupp B: Vid arealgräns 375 tom 450 tilldelas lagen 1 älg vart annat år.</t>
  </si>
  <si>
    <t>Vid arealgräns 475 och uppåt tilldelas lagen 1 älg vart 3:e år.</t>
  </si>
  <si>
    <t>Denna matris har en maximal överutdelning på 3 älgar.</t>
  </si>
  <si>
    <t>Överutdelningen kan vid något tillfälle bli negativ (-1) .</t>
  </si>
  <si>
    <t>i en gemensam pott som samtliga lag (grupp A. B och C) får möjlighet att skjuta.</t>
  </si>
  <si>
    <t>Grupp A och B tilldelas fritt antal kalva.</t>
  </si>
  <si>
    <t>Den gällande matrisen har en maximal överutdelning på 9 älgar.</t>
  </si>
  <si>
    <t>grupperna ska matrisen ses över.</t>
  </si>
  <si>
    <t>När jaktlag slås samman/delas eller av annan orsak förändras så att lag flyttas mellan</t>
  </si>
  <si>
    <t>?</t>
  </si>
  <si>
    <t>Tilldelning</t>
  </si>
  <si>
    <t>Reserverat antal</t>
  </si>
  <si>
    <t>Avskjutningsplan</t>
  </si>
  <si>
    <t>Summa</t>
  </si>
  <si>
    <t>Arealgränsen för vuxen älg 425 ha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</si>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</sst>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0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2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0" xfId="0" applyFont="1" applyFill="1"/>
    <xf numFmtId="0" fontId="2" fillId="3" borderId="0" xfId="0" applyFont="1" applyFill="1" applyAlignment="1">
      <alignment horizontal="center"/>
    </xf>
    <xf numFmtId="0" fontId="5" fillId="0" borderId="0" xfId="0" applyFont="1"/>
    <xf numFmtId="0" fontId="4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86" zoomScaleNormal="86" workbookViewId="0">
      <selection activeCell="M1" sqref="M1"/>
    </sheetView>
  </sheetViews>
  <sheetFormatPr defaultRowHeight="14.4" x14ac:dyDescent="0.3"/>
  <cols>
    <col min="4" max="4" width="12.5546875" customWidth="1"/>
    <col min="5" max="5" width="12.88671875" customWidth="1"/>
    <col min="6" max="6" width="11.5546875" customWidth="1"/>
    <col min="7" max="8" width="13.109375" customWidth="1"/>
    <col min="9" max="9" width="10.88671875" customWidth="1"/>
    <col min="10" max="10" width="11" customWidth="1"/>
  </cols>
  <sheetData>
    <row r="1" spans="1:19" ht="21" x14ac:dyDescent="0.4">
      <c r="A1" s="39"/>
    </row>
    <row r="2" spans="1:19" s="28" customFormat="1" x14ac:dyDescent="0.3">
      <c r="D2" s="29"/>
      <c r="E2" s="29"/>
      <c r="F2" s="29"/>
      <c r="G2" s="35"/>
      <c r="H2" s="35"/>
      <c r="I2" s="29"/>
      <c r="J2" s="29"/>
    </row>
    <row r="3" spans="1:19" x14ac:dyDescent="0.3">
      <c r="B3" s="30" t="s">
        <v>0</v>
      </c>
      <c r="C3" s="2"/>
      <c r="D3" s="1" t="s">
        <v>23</v>
      </c>
      <c r="E3" s="1" t="s">
        <v>33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</row>
    <row r="4" spans="1:19" x14ac:dyDescent="0.3">
      <c r="B4" s="1" t="s">
        <v>1</v>
      </c>
      <c r="C4" s="1" t="s">
        <v>2</v>
      </c>
      <c r="D4" s="1" t="s">
        <v>22</v>
      </c>
      <c r="E4" s="1" t="s">
        <v>21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</row>
    <row r="5" spans="1:19" x14ac:dyDescent="0.3">
      <c r="B5" s="4">
        <v>16132</v>
      </c>
      <c r="C5" s="5">
        <v>2075</v>
      </c>
      <c r="D5" s="20">
        <v>3</v>
      </c>
      <c r="E5" s="20">
        <v>3</v>
      </c>
      <c r="F5" s="6">
        <v>4</v>
      </c>
      <c r="G5" s="6">
        <v>4</v>
      </c>
      <c r="H5" s="6">
        <v>4</v>
      </c>
      <c r="I5" s="6">
        <v>5</v>
      </c>
      <c r="J5" s="6">
        <v>5</v>
      </c>
    </row>
    <row r="6" spans="1:19" x14ac:dyDescent="0.3">
      <c r="B6" s="4">
        <v>16145</v>
      </c>
      <c r="C6" s="5">
        <v>1790</v>
      </c>
      <c r="D6" s="20">
        <v>3</v>
      </c>
      <c r="E6" s="20">
        <v>3</v>
      </c>
      <c r="F6" s="6">
        <v>3</v>
      </c>
      <c r="G6" s="6">
        <v>3</v>
      </c>
      <c r="H6" s="6">
        <v>4</v>
      </c>
      <c r="I6" s="6">
        <v>4</v>
      </c>
      <c r="J6" s="6">
        <v>4</v>
      </c>
      <c r="L6" s="36">
        <v>1</v>
      </c>
      <c r="M6" s="23" t="s">
        <v>41</v>
      </c>
      <c r="N6" s="23"/>
      <c r="O6" s="23"/>
      <c r="P6" s="23"/>
      <c r="Q6" s="23"/>
      <c r="R6" s="23"/>
      <c r="S6" s="23"/>
    </row>
    <row r="7" spans="1:19" x14ac:dyDescent="0.3">
      <c r="B7" s="4">
        <v>16165</v>
      </c>
      <c r="C7" s="5">
        <v>1749</v>
      </c>
      <c r="D7" s="20">
        <v>3</v>
      </c>
      <c r="E7" s="20">
        <v>3</v>
      </c>
      <c r="F7" s="6">
        <v>3</v>
      </c>
      <c r="G7" s="6">
        <v>3</v>
      </c>
      <c r="H7" s="6">
        <v>4</v>
      </c>
      <c r="I7" s="6">
        <v>4</v>
      </c>
      <c r="J7" s="6">
        <v>4</v>
      </c>
      <c r="L7" s="37"/>
      <c r="M7" s="23" t="s">
        <v>45</v>
      </c>
      <c r="N7" s="23"/>
      <c r="O7" s="23"/>
      <c r="P7" s="23"/>
      <c r="Q7" s="23"/>
      <c r="R7" s="23"/>
      <c r="S7" s="23"/>
    </row>
    <row r="8" spans="1:19" x14ac:dyDescent="0.3">
      <c r="B8" s="4" t="s">
        <v>8</v>
      </c>
      <c r="C8" s="5">
        <v>1608</v>
      </c>
      <c r="D8" s="20">
        <v>2</v>
      </c>
      <c r="E8" s="20">
        <v>3</v>
      </c>
      <c r="F8" s="6">
        <v>3</v>
      </c>
      <c r="G8" s="6">
        <v>3</v>
      </c>
      <c r="H8" s="6">
        <v>3</v>
      </c>
      <c r="I8" s="6">
        <v>4</v>
      </c>
      <c r="J8" s="6">
        <v>4</v>
      </c>
      <c r="L8" s="37"/>
      <c r="M8" s="23"/>
      <c r="N8" s="23"/>
      <c r="O8" s="23"/>
      <c r="P8" s="23"/>
      <c r="Q8" s="23"/>
      <c r="R8" s="23"/>
      <c r="S8" s="23"/>
    </row>
    <row r="9" spans="1:19" x14ac:dyDescent="0.3">
      <c r="B9" s="4">
        <v>161512</v>
      </c>
      <c r="C9" s="5">
        <v>1345</v>
      </c>
      <c r="D9" s="20">
        <v>2</v>
      </c>
      <c r="E9" s="20">
        <v>2</v>
      </c>
      <c r="F9" s="6">
        <v>2</v>
      </c>
      <c r="G9" s="6">
        <v>2</v>
      </c>
      <c r="H9" s="6">
        <v>3</v>
      </c>
      <c r="I9" s="6">
        <v>3</v>
      </c>
      <c r="J9" s="6">
        <v>3</v>
      </c>
      <c r="L9" s="37"/>
      <c r="M9" s="23"/>
      <c r="N9" s="23"/>
      <c r="O9" s="23"/>
      <c r="P9" s="23"/>
      <c r="Q9" s="23"/>
      <c r="R9" s="23"/>
      <c r="S9" s="23"/>
    </row>
    <row r="10" spans="1:19" x14ac:dyDescent="0.3">
      <c r="B10" s="4">
        <v>16141</v>
      </c>
      <c r="C10" s="5">
        <v>1234</v>
      </c>
      <c r="D10" s="20">
        <v>2</v>
      </c>
      <c r="E10" s="20">
        <v>2</v>
      </c>
      <c r="F10" s="6">
        <v>2</v>
      </c>
      <c r="G10" s="6">
        <v>2</v>
      </c>
      <c r="H10" s="6">
        <v>2</v>
      </c>
      <c r="I10" s="6">
        <v>3</v>
      </c>
      <c r="J10" s="6">
        <v>3</v>
      </c>
      <c r="L10" s="36">
        <v>2</v>
      </c>
      <c r="M10" s="23" t="s">
        <v>39</v>
      </c>
      <c r="N10" s="23"/>
      <c r="O10" s="23"/>
      <c r="P10" s="23"/>
      <c r="Q10" s="23"/>
      <c r="R10" s="23"/>
      <c r="S10" s="23"/>
    </row>
    <row r="11" spans="1:19" x14ac:dyDescent="0.3">
      <c r="B11" s="4">
        <v>16161</v>
      </c>
      <c r="C11" s="5">
        <v>1049</v>
      </c>
      <c r="D11" s="20">
        <v>1</v>
      </c>
      <c r="E11" s="20">
        <v>1</v>
      </c>
      <c r="F11" s="6">
        <v>2</v>
      </c>
      <c r="G11" s="6">
        <v>2</v>
      </c>
      <c r="H11" s="6">
        <v>2</v>
      </c>
      <c r="I11" s="6">
        <v>2</v>
      </c>
      <c r="J11" s="6">
        <v>2</v>
      </c>
      <c r="L11" s="37"/>
      <c r="M11" s="23"/>
      <c r="N11" s="23" t="s">
        <v>40</v>
      </c>
      <c r="O11" s="23"/>
      <c r="P11" s="23"/>
      <c r="Q11" s="23"/>
      <c r="R11" s="23"/>
      <c r="S11" s="23"/>
    </row>
    <row r="12" spans="1:19" x14ac:dyDescent="0.3">
      <c r="B12" s="4">
        <v>161610</v>
      </c>
      <c r="C12" s="5">
        <v>671</v>
      </c>
      <c r="D12" s="20">
        <v>1</v>
      </c>
      <c r="E12" s="20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N12" s="23"/>
      <c r="O12" s="23"/>
      <c r="P12" s="23"/>
      <c r="Q12" s="23"/>
      <c r="R12" s="23"/>
      <c r="S12" s="23"/>
    </row>
    <row r="13" spans="1:19" x14ac:dyDescent="0.3">
      <c r="B13" s="7">
        <v>161613</v>
      </c>
      <c r="C13" s="5">
        <v>620</v>
      </c>
      <c r="D13" s="20">
        <v>1</v>
      </c>
      <c r="E13" s="20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L13" s="37"/>
      <c r="N13" s="23"/>
      <c r="O13" s="23"/>
      <c r="P13" s="23"/>
      <c r="Q13" s="23"/>
      <c r="R13" s="23"/>
      <c r="S13" s="23"/>
    </row>
    <row r="14" spans="1:19" x14ac:dyDescent="0.3">
      <c r="B14" s="4">
        <v>161727</v>
      </c>
      <c r="C14" s="5">
        <v>582</v>
      </c>
      <c r="D14" s="20">
        <v>1</v>
      </c>
      <c r="E14" s="20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L14" s="38">
        <v>3</v>
      </c>
      <c r="M14" s="23" t="s">
        <v>42</v>
      </c>
    </row>
    <row r="15" spans="1:19" x14ac:dyDescent="0.3">
      <c r="B15" s="8">
        <v>16143</v>
      </c>
      <c r="C15" s="9">
        <v>533</v>
      </c>
      <c r="D15" s="10"/>
      <c r="E15" s="32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L15" s="37"/>
    </row>
    <row r="16" spans="1:19" x14ac:dyDescent="0.3">
      <c r="B16" s="4">
        <v>161733</v>
      </c>
      <c r="C16" s="5">
        <v>473</v>
      </c>
      <c r="D16" s="10"/>
      <c r="E16" s="10"/>
      <c r="F16" s="10"/>
      <c r="G16" s="6">
        <v>1</v>
      </c>
      <c r="H16" s="6">
        <v>1</v>
      </c>
      <c r="I16" s="6">
        <v>1</v>
      </c>
      <c r="J16" s="6">
        <v>1</v>
      </c>
    </row>
    <row r="17" spans="2:19" x14ac:dyDescent="0.3">
      <c r="B17" s="4">
        <v>16147</v>
      </c>
      <c r="C17" s="5">
        <v>470</v>
      </c>
      <c r="D17" s="10"/>
      <c r="E17" s="10"/>
      <c r="F17" s="10"/>
      <c r="G17" s="6">
        <v>1</v>
      </c>
      <c r="H17" s="6">
        <v>1</v>
      </c>
      <c r="I17" s="6">
        <v>1</v>
      </c>
      <c r="J17" s="6">
        <v>1</v>
      </c>
      <c r="L17" s="36">
        <v>4</v>
      </c>
      <c r="M17" s="23" t="s">
        <v>36</v>
      </c>
    </row>
    <row r="18" spans="2:19" x14ac:dyDescent="0.3">
      <c r="B18" s="4">
        <v>161514</v>
      </c>
      <c r="C18" s="5">
        <v>468</v>
      </c>
      <c r="D18" s="10"/>
      <c r="E18" s="10"/>
      <c r="F18" s="10"/>
      <c r="G18" s="6">
        <v>1</v>
      </c>
      <c r="H18" s="6">
        <v>1</v>
      </c>
      <c r="I18" s="6">
        <v>1</v>
      </c>
      <c r="J18" s="6">
        <v>1</v>
      </c>
      <c r="M18" s="23" t="s">
        <v>38</v>
      </c>
    </row>
    <row r="19" spans="2:19" x14ac:dyDescent="0.3">
      <c r="B19" s="4" t="s">
        <v>9</v>
      </c>
      <c r="C19" s="5">
        <v>429</v>
      </c>
      <c r="D19" s="10"/>
      <c r="E19" s="10"/>
      <c r="F19" s="10"/>
      <c r="G19" s="10"/>
      <c r="H19" s="6">
        <v>1</v>
      </c>
      <c r="I19" s="6">
        <v>1</v>
      </c>
      <c r="J19" s="6">
        <v>1</v>
      </c>
      <c r="M19" s="23" t="s">
        <v>43</v>
      </c>
    </row>
    <row r="20" spans="2:19" x14ac:dyDescent="0.3">
      <c r="B20" s="4">
        <v>16164</v>
      </c>
      <c r="C20" s="5">
        <v>427</v>
      </c>
      <c r="D20" s="10"/>
      <c r="E20" s="10"/>
      <c r="F20" s="10"/>
      <c r="G20" s="10"/>
      <c r="H20" s="6">
        <v>1</v>
      </c>
      <c r="I20" s="6">
        <v>1</v>
      </c>
      <c r="J20" s="6">
        <v>1</v>
      </c>
      <c r="M20" s="23" t="s">
        <v>37</v>
      </c>
    </row>
    <row r="21" spans="2:19" x14ac:dyDescent="0.3">
      <c r="B21" s="4">
        <v>16163</v>
      </c>
      <c r="C21" s="5">
        <v>405</v>
      </c>
      <c r="D21" s="10"/>
      <c r="E21" s="10"/>
      <c r="F21" s="10"/>
      <c r="G21" s="10"/>
      <c r="H21" s="10"/>
      <c r="I21" s="6">
        <v>1</v>
      </c>
      <c r="J21" s="6">
        <v>1</v>
      </c>
    </row>
    <row r="22" spans="2:19" x14ac:dyDescent="0.3">
      <c r="B22" s="11" t="s">
        <v>10</v>
      </c>
      <c r="C22" s="12">
        <v>376</v>
      </c>
      <c r="D22" s="10"/>
      <c r="E22" s="10"/>
      <c r="F22" s="10"/>
      <c r="G22" s="10"/>
      <c r="H22" s="10"/>
      <c r="I22" s="13"/>
      <c r="J22" s="6">
        <v>1</v>
      </c>
      <c r="L22" s="36">
        <v>5</v>
      </c>
      <c r="M22" s="23" t="s">
        <v>44</v>
      </c>
    </row>
    <row r="23" spans="2:19" x14ac:dyDescent="0.3">
      <c r="B23" s="11">
        <v>161623</v>
      </c>
      <c r="C23" s="12">
        <v>350</v>
      </c>
      <c r="D23" s="10"/>
      <c r="E23" s="10"/>
      <c r="F23" s="10"/>
      <c r="G23" s="10"/>
      <c r="H23" s="10"/>
      <c r="I23" s="10"/>
      <c r="J23" s="10"/>
    </row>
    <row r="24" spans="2:19" x14ac:dyDescent="0.3">
      <c r="B24" s="11">
        <v>16149</v>
      </c>
      <c r="C24" s="12">
        <v>348</v>
      </c>
      <c r="D24" s="10"/>
      <c r="E24" s="10"/>
      <c r="F24" s="10"/>
      <c r="G24" s="10"/>
      <c r="H24" s="10"/>
      <c r="I24" s="10"/>
      <c r="J24" s="10"/>
    </row>
    <row r="25" spans="2:19" x14ac:dyDescent="0.3">
      <c r="B25" s="11">
        <v>161611</v>
      </c>
      <c r="C25" s="12">
        <v>344</v>
      </c>
      <c r="D25" s="10"/>
      <c r="E25" s="14"/>
      <c r="F25" s="14"/>
      <c r="G25" s="14"/>
      <c r="H25" s="14"/>
      <c r="I25" s="14"/>
      <c r="J25" s="14"/>
      <c r="L25" s="26">
        <v>6</v>
      </c>
      <c r="M25" s="23" t="s">
        <v>47</v>
      </c>
    </row>
    <row r="26" spans="2:19" x14ac:dyDescent="0.3">
      <c r="B26" s="11"/>
      <c r="C26" s="15">
        <v>300</v>
      </c>
      <c r="D26" s="31"/>
      <c r="E26" s="31"/>
      <c r="F26" s="16"/>
      <c r="G26" s="16"/>
      <c r="H26" s="16"/>
      <c r="I26" s="16"/>
      <c r="J26" s="16"/>
      <c r="L26" s="36"/>
      <c r="M26" s="23" t="s">
        <v>46</v>
      </c>
      <c r="N26" s="23"/>
      <c r="O26" s="23"/>
      <c r="P26" s="23"/>
      <c r="Q26" s="23"/>
      <c r="R26" s="23"/>
      <c r="S26" s="23"/>
    </row>
    <row r="27" spans="2:19" x14ac:dyDescent="0.3">
      <c r="B27" s="17" t="s">
        <v>11</v>
      </c>
      <c r="C27" s="17" t="s">
        <v>12</v>
      </c>
      <c r="D27" s="10">
        <v>4</v>
      </c>
      <c r="E27" s="10">
        <v>3</v>
      </c>
      <c r="F27" s="10">
        <v>3</v>
      </c>
      <c r="G27" s="34" t="s">
        <v>32</v>
      </c>
      <c r="H27" s="10">
        <v>3</v>
      </c>
      <c r="I27" s="10">
        <v>2</v>
      </c>
      <c r="J27" s="10">
        <v>2</v>
      </c>
      <c r="L27" s="37"/>
      <c r="M27" s="23"/>
      <c r="N27" s="23"/>
      <c r="O27" s="23"/>
      <c r="P27" s="23"/>
      <c r="Q27" s="23"/>
      <c r="R27" s="23"/>
      <c r="S27" s="23"/>
    </row>
    <row r="28" spans="2:19" x14ac:dyDescent="0.3">
      <c r="B28" s="18" t="s">
        <v>13</v>
      </c>
      <c r="C28" s="18" t="s">
        <v>14</v>
      </c>
      <c r="D28" s="6">
        <v>19</v>
      </c>
      <c r="E28" s="6">
        <v>21</v>
      </c>
      <c r="F28" s="6">
        <f t="shared" ref="F28:J28" si="0">SUM(F5:F22)</f>
        <v>23</v>
      </c>
      <c r="G28" s="6">
        <f t="shared" si="0"/>
        <v>26</v>
      </c>
      <c r="H28" s="6">
        <f t="shared" si="0"/>
        <v>31</v>
      </c>
      <c r="I28" s="6">
        <f t="shared" si="0"/>
        <v>35</v>
      </c>
      <c r="J28" s="6">
        <f t="shared" si="0"/>
        <v>36</v>
      </c>
    </row>
    <row r="29" spans="2:19" x14ac:dyDescent="0.3">
      <c r="B29" s="11"/>
      <c r="C29" s="19"/>
      <c r="D29" s="1"/>
      <c r="E29" s="1"/>
      <c r="F29" s="21"/>
      <c r="G29" s="20"/>
      <c r="H29" s="20"/>
      <c r="I29" s="20"/>
      <c r="J29" s="20"/>
    </row>
    <row r="30" spans="2:19" x14ac:dyDescent="0.3">
      <c r="B30" s="2"/>
      <c r="C30" s="19" t="s">
        <v>15</v>
      </c>
      <c r="D30" s="1">
        <v>23</v>
      </c>
      <c r="E30" s="1">
        <v>24</v>
      </c>
      <c r="F30" s="1">
        <f t="shared" ref="F30:J30" si="1">F27+F28</f>
        <v>26</v>
      </c>
      <c r="G30" s="1">
        <v>30</v>
      </c>
      <c r="H30" s="1">
        <f t="shared" si="1"/>
        <v>34</v>
      </c>
      <c r="I30" s="1">
        <f t="shared" si="1"/>
        <v>37</v>
      </c>
      <c r="J30" s="1">
        <f t="shared" si="1"/>
        <v>38</v>
      </c>
      <c r="L30" s="36"/>
      <c r="M30" s="23"/>
      <c r="N30" s="23"/>
      <c r="O30" s="23"/>
      <c r="P30" s="23"/>
      <c r="Q30" s="23"/>
      <c r="R30" s="23"/>
      <c r="S30" s="23"/>
    </row>
    <row r="31" spans="2:19" x14ac:dyDescent="0.3">
      <c r="B31" s="2" t="s">
        <v>16</v>
      </c>
      <c r="C31" s="2"/>
      <c r="D31" s="33" t="s">
        <v>35</v>
      </c>
      <c r="E31" s="27" t="s">
        <v>34</v>
      </c>
      <c r="F31" s="27" t="s">
        <v>29</v>
      </c>
      <c r="G31" s="27" t="s">
        <v>31</v>
      </c>
      <c r="H31" s="27" t="s">
        <v>31</v>
      </c>
      <c r="I31" s="33" t="s">
        <v>30</v>
      </c>
      <c r="J31" s="27" t="s">
        <v>29</v>
      </c>
      <c r="L31" s="37"/>
      <c r="M31" s="23"/>
      <c r="N31" s="23"/>
      <c r="O31" s="23"/>
      <c r="P31" s="23"/>
      <c r="Q31" s="23"/>
      <c r="R31" s="23"/>
      <c r="S31" s="23"/>
    </row>
    <row r="32" spans="2:19" x14ac:dyDescent="0.3">
      <c r="F32" s="22"/>
      <c r="G32" s="22"/>
      <c r="H32" s="22"/>
      <c r="I32" s="22"/>
      <c r="J32" s="22"/>
    </row>
    <row r="33" spans="2:10" x14ac:dyDescent="0.3">
      <c r="B33" s="23" t="s">
        <v>17</v>
      </c>
      <c r="C33" s="23" t="s">
        <v>18</v>
      </c>
      <c r="D33" s="23"/>
      <c r="E33" s="23"/>
      <c r="F33" s="24"/>
      <c r="G33" s="24"/>
      <c r="H33" s="24"/>
      <c r="I33" s="24"/>
      <c r="J33" s="24"/>
    </row>
    <row r="34" spans="2:10" x14ac:dyDescent="0.3">
      <c r="B34" s="23" t="s">
        <v>19</v>
      </c>
      <c r="F34" s="22"/>
      <c r="G34" s="22"/>
      <c r="H34" s="22"/>
      <c r="I34" s="22"/>
      <c r="J34" s="22"/>
    </row>
    <row r="35" spans="2:10" x14ac:dyDescent="0.3">
      <c r="F35" s="22"/>
      <c r="G35" s="22"/>
      <c r="H35" s="22"/>
      <c r="I35" s="22"/>
      <c r="J35" s="22"/>
    </row>
    <row r="36" spans="2:10" x14ac:dyDescent="0.3">
      <c r="B36" s="23" t="s">
        <v>20</v>
      </c>
      <c r="F36" s="22"/>
      <c r="G36" s="22"/>
      <c r="H36" s="22"/>
      <c r="I36" s="25"/>
      <c r="J36" s="26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1"/>
  <sheetViews>
    <sheetView workbookViewId="0">
      <selection activeCell="M7" sqref="M7"/>
    </sheetView>
  </sheetViews>
  <sheetFormatPr defaultRowHeight="14.4" x14ac:dyDescent="0.3"/>
  <cols>
    <col min="7" max="7" width="12.33203125" customWidth="1"/>
    <col min="8" max="8" width="13.109375" customWidth="1"/>
  </cols>
  <sheetData>
    <row r="3" spans="2:10" x14ac:dyDescent="0.3">
      <c r="B3" s="30" t="s">
        <v>0</v>
      </c>
      <c r="C3" s="2"/>
      <c r="D3" s="1" t="s">
        <v>23</v>
      </c>
      <c r="E3" s="1" t="s">
        <v>33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</row>
    <row r="4" spans="2:10" x14ac:dyDescent="0.3">
      <c r="B4" s="1" t="s">
        <v>1</v>
      </c>
      <c r="C4" s="1" t="s">
        <v>2</v>
      </c>
      <c r="D4" s="1" t="s">
        <v>22</v>
      </c>
      <c r="E4" s="1" t="s">
        <v>21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</row>
    <row r="5" spans="2:10" x14ac:dyDescent="0.3">
      <c r="B5" s="4">
        <v>16132</v>
      </c>
      <c r="C5" s="5">
        <v>2075</v>
      </c>
      <c r="D5" s="20">
        <v>3</v>
      </c>
      <c r="E5" s="20">
        <v>3</v>
      </c>
      <c r="F5" s="6">
        <v>4</v>
      </c>
      <c r="G5" s="6">
        <v>4</v>
      </c>
      <c r="H5" s="6">
        <v>4</v>
      </c>
      <c r="I5" s="6">
        <v>5</v>
      </c>
      <c r="J5" s="6">
        <v>5</v>
      </c>
    </row>
    <row r="6" spans="2:10" x14ac:dyDescent="0.3">
      <c r="B6" s="4">
        <v>16145</v>
      </c>
      <c r="C6" s="5">
        <v>1790</v>
      </c>
      <c r="D6" s="20">
        <v>3</v>
      </c>
      <c r="E6" s="20">
        <v>3</v>
      </c>
      <c r="F6" s="6">
        <v>3</v>
      </c>
      <c r="G6" s="6">
        <v>3</v>
      </c>
      <c r="H6" s="6">
        <v>4</v>
      </c>
      <c r="I6" s="6">
        <v>4</v>
      </c>
      <c r="J6" s="6">
        <v>4</v>
      </c>
    </row>
    <row r="7" spans="2:10" x14ac:dyDescent="0.3">
      <c r="B7" s="4">
        <v>16165</v>
      </c>
      <c r="C7" s="5">
        <v>1749</v>
      </c>
      <c r="D7" s="20">
        <v>3</v>
      </c>
      <c r="E7" s="20">
        <v>3</v>
      </c>
      <c r="F7" s="6">
        <v>3</v>
      </c>
      <c r="G7" s="6">
        <v>3</v>
      </c>
      <c r="H7" s="6">
        <v>4</v>
      </c>
      <c r="I7" s="6">
        <v>4</v>
      </c>
      <c r="J7" s="6">
        <v>4</v>
      </c>
    </row>
    <row r="8" spans="2:10" x14ac:dyDescent="0.3">
      <c r="B8" s="4" t="s">
        <v>8</v>
      </c>
      <c r="C8" s="5">
        <v>1608</v>
      </c>
      <c r="D8" s="20">
        <v>2</v>
      </c>
      <c r="E8" s="20">
        <v>3</v>
      </c>
      <c r="F8" s="6">
        <v>3</v>
      </c>
      <c r="G8" s="6">
        <v>3</v>
      </c>
      <c r="H8" s="6">
        <v>3</v>
      </c>
      <c r="I8" s="6">
        <v>4</v>
      </c>
      <c r="J8" s="6">
        <v>4</v>
      </c>
    </row>
    <row r="9" spans="2:10" x14ac:dyDescent="0.3">
      <c r="B9" s="4">
        <v>161512</v>
      </c>
      <c r="C9" s="5">
        <v>1345</v>
      </c>
      <c r="D9" s="20">
        <v>2</v>
      </c>
      <c r="E9" s="20">
        <v>2</v>
      </c>
      <c r="F9" s="6">
        <v>2</v>
      </c>
      <c r="G9" s="6">
        <v>2</v>
      </c>
      <c r="H9" s="6">
        <v>3</v>
      </c>
      <c r="I9" s="6">
        <v>3</v>
      </c>
      <c r="J9" s="6">
        <v>3</v>
      </c>
    </row>
    <row r="10" spans="2:10" x14ac:dyDescent="0.3">
      <c r="B10" s="4">
        <v>16141</v>
      </c>
      <c r="C10" s="5">
        <v>1234</v>
      </c>
      <c r="D10" s="20">
        <v>2</v>
      </c>
      <c r="E10" s="20">
        <v>2</v>
      </c>
      <c r="F10" s="6">
        <v>2</v>
      </c>
      <c r="G10" s="6">
        <v>2</v>
      </c>
      <c r="H10" s="6">
        <v>2</v>
      </c>
      <c r="I10" s="6">
        <v>3</v>
      </c>
      <c r="J10" s="6">
        <v>3</v>
      </c>
    </row>
    <row r="11" spans="2:10" x14ac:dyDescent="0.3">
      <c r="B11" s="4">
        <v>16161</v>
      </c>
      <c r="C11" s="5">
        <v>1049</v>
      </c>
      <c r="D11" s="20">
        <v>1</v>
      </c>
      <c r="E11" s="20">
        <v>1</v>
      </c>
      <c r="F11" s="6">
        <v>2</v>
      </c>
      <c r="G11" s="6">
        <v>2</v>
      </c>
      <c r="H11" s="6">
        <v>2</v>
      </c>
      <c r="I11" s="6">
        <v>2</v>
      </c>
      <c r="J11" s="6">
        <v>2</v>
      </c>
    </row>
    <row r="12" spans="2:10" x14ac:dyDescent="0.3">
      <c r="B12" s="4">
        <v>161610</v>
      </c>
      <c r="C12" s="5">
        <v>671</v>
      </c>
      <c r="D12" s="20">
        <v>1</v>
      </c>
      <c r="E12" s="20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</row>
    <row r="13" spans="2:10" x14ac:dyDescent="0.3">
      <c r="B13" s="7">
        <v>161613</v>
      </c>
      <c r="C13" s="5">
        <v>620</v>
      </c>
      <c r="D13" s="20">
        <v>1</v>
      </c>
      <c r="E13" s="20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</row>
    <row r="14" spans="2:10" x14ac:dyDescent="0.3">
      <c r="B14" s="4">
        <v>161727</v>
      </c>
      <c r="C14" s="5">
        <v>582</v>
      </c>
      <c r="D14" s="20">
        <v>1</v>
      </c>
      <c r="E14" s="20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</row>
    <row r="15" spans="2:10" x14ac:dyDescent="0.3">
      <c r="B15" s="8">
        <v>16143</v>
      </c>
      <c r="C15" s="9">
        <v>533</v>
      </c>
      <c r="D15" s="10"/>
      <c r="E15" s="32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</row>
    <row r="16" spans="2:10" x14ac:dyDescent="0.3">
      <c r="B16" s="4">
        <v>161733</v>
      </c>
      <c r="C16" s="5">
        <v>473</v>
      </c>
      <c r="D16" s="10"/>
      <c r="E16" s="10"/>
      <c r="F16" s="10"/>
      <c r="G16" s="6">
        <v>1</v>
      </c>
      <c r="H16" s="6">
        <v>1</v>
      </c>
      <c r="I16" s="6">
        <v>1</v>
      </c>
      <c r="J16" s="6">
        <v>1</v>
      </c>
    </row>
    <row r="17" spans="2:12" x14ac:dyDescent="0.3">
      <c r="B17" s="4">
        <v>16147</v>
      </c>
      <c r="C17" s="5">
        <v>470</v>
      </c>
      <c r="D17" s="10"/>
      <c r="E17" s="10"/>
      <c r="F17" s="10"/>
      <c r="G17" s="6">
        <v>1</v>
      </c>
      <c r="H17" s="6">
        <v>1</v>
      </c>
      <c r="I17" s="6">
        <v>1</v>
      </c>
      <c r="J17" s="6">
        <v>1</v>
      </c>
    </row>
    <row r="18" spans="2:12" x14ac:dyDescent="0.3">
      <c r="B18" s="4">
        <v>161514</v>
      </c>
      <c r="C18" s="5">
        <v>468</v>
      </c>
      <c r="D18" s="10"/>
      <c r="E18" s="10"/>
      <c r="F18" s="10"/>
      <c r="G18" s="6">
        <v>1</v>
      </c>
      <c r="H18" s="6">
        <v>1</v>
      </c>
      <c r="I18" s="6">
        <v>1</v>
      </c>
      <c r="J18" s="6">
        <v>1</v>
      </c>
    </row>
    <row r="19" spans="2:12" x14ac:dyDescent="0.3">
      <c r="B19" s="4" t="s">
        <v>9</v>
      </c>
      <c r="C19" s="5">
        <v>429</v>
      </c>
      <c r="D19" s="41" t="s">
        <v>54</v>
      </c>
      <c r="E19" s="10"/>
      <c r="F19" s="10"/>
      <c r="G19" s="10"/>
      <c r="H19" s="6">
        <v>1</v>
      </c>
      <c r="I19" s="6">
        <v>1</v>
      </c>
      <c r="J19" s="6">
        <v>1</v>
      </c>
    </row>
    <row r="20" spans="2:12" x14ac:dyDescent="0.3">
      <c r="B20" s="4">
        <v>16164</v>
      </c>
      <c r="C20" s="5">
        <v>427</v>
      </c>
      <c r="D20" s="41" t="s">
        <v>54</v>
      </c>
      <c r="E20" s="10"/>
      <c r="F20" s="10"/>
      <c r="G20" s="10"/>
      <c r="H20" s="6">
        <v>1</v>
      </c>
      <c r="I20" s="6">
        <v>1</v>
      </c>
      <c r="J20" s="6">
        <v>1</v>
      </c>
    </row>
    <row r="21" spans="2:12" x14ac:dyDescent="0.3">
      <c r="B21" s="4">
        <v>16163</v>
      </c>
      <c r="C21" s="5">
        <v>405</v>
      </c>
      <c r="D21" s="41" t="s">
        <v>54</v>
      </c>
      <c r="E21" s="41" t="s">
        <v>54</v>
      </c>
      <c r="F21" s="40"/>
      <c r="G21" s="10"/>
      <c r="H21" s="10"/>
      <c r="I21" s="6">
        <v>1</v>
      </c>
      <c r="J21" s="6">
        <v>1</v>
      </c>
    </row>
    <row r="22" spans="2:12" x14ac:dyDescent="0.3">
      <c r="B22" s="11" t="s">
        <v>10</v>
      </c>
      <c r="C22" s="12">
        <v>376</v>
      </c>
      <c r="D22" s="41" t="s">
        <v>54</v>
      </c>
      <c r="E22" s="41" t="s">
        <v>54</v>
      </c>
      <c r="F22" s="41" t="s">
        <v>54</v>
      </c>
      <c r="G22" s="10"/>
      <c r="H22" s="10"/>
      <c r="I22" s="13"/>
      <c r="J22" s="6">
        <v>1</v>
      </c>
    </row>
    <row r="23" spans="2:12" x14ac:dyDescent="0.3">
      <c r="B23" s="11">
        <v>161623</v>
      </c>
      <c r="C23" s="12">
        <v>350</v>
      </c>
      <c r="D23" s="41" t="s">
        <v>54</v>
      </c>
      <c r="E23" s="41" t="s">
        <v>54</v>
      </c>
      <c r="F23" s="41" t="s">
        <v>54</v>
      </c>
      <c r="G23" s="41" t="s">
        <v>54</v>
      </c>
      <c r="H23" s="10"/>
      <c r="I23" s="10"/>
      <c r="J23" s="10"/>
    </row>
    <row r="24" spans="2:12" x14ac:dyDescent="0.3">
      <c r="B24" s="11">
        <v>16149</v>
      </c>
      <c r="C24" s="12">
        <v>348</v>
      </c>
      <c r="D24" s="41" t="s">
        <v>54</v>
      </c>
      <c r="E24" s="41" t="s">
        <v>54</v>
      </c>
      <c r="F24" s="41" t="s">
        <v>54</v>
      </c>
      <c r="G24" s="41" t="s">
        <v>54</v>
      </c>
      <c r="H24" s="41" t="s">
        <v>54</v>
      </c>
      <c r="I24" s="10"/>
      <c r="J24" s="10"/>
    </row>
    <row r="25" spans="2:12" x14ac:dyDescent="0.3">
      <c r="B25" s="11">
        <v>161611</v>
      </c>
      <c r="C25" s="12">
        <v>344</v>
      </c>
      <c r="D25" s="41" t="s">
        <v>54</v>
      </c>
      <c r="E25" s="41" t="s">
        <v>54</v>
      </c>
      <c r="F25" s="41" t="s">
        <v>54</v>
      </c>
      <c r="G25" s="41" t="s">
        <v>54</v>
      </c>
      <c r="H25" s="41" t="s">
        <v>54</v>
      </c>
      <c r="I25" s="41" t="s">
        <v>54</v>
      </c>
      <c r="J25" s="14"/>
      <c r="L25" s="36"/>
    </row>
    <row r="26" spans="2:12" x14ac:dyDescent="0.3">
      <c r="B26" s="11"/>
      <c r="C26" s="15">
        <v>300</v>
      </c>
      <c r="D26" s="31"/>
      <c r="E26" s="31"/>
      <c r="F26" s="16"/>
      <c r="G26" s="16"/>
      <c r="H26" s="16"/>
      <c r="I26" s="16"/>
      <c r="J26" s="16"/>
    </row>
    <row r="27" spans="2:12" x14ac:dyDescent="0.3">
      <c r="B27" s="17" t="s">
        <v>11</v>
      </c>
      <c r="C27" s="17" t="s">
        <v>12</v>
      </c>
      <c r="D27" s="10" t="s">
        <v>48</v>
      </c>
      <c r="E27" s="10" t="s">
        <v>48</v>
      </c>
      <c r="F27" s="10" t="s">
        <v>48</v>
      </c>
      <c r="G27" s="34" t="s">
        <v>48</v>
      </c>
      <c r="H27" s="10" t="s">
        <v>48</v>
      </c>
      <c r="I27" s="10" t="s">
        <v>48</v>
      </c>
      <c r="J27" s="10" t="s">
        <v>48</v>
      </c>
    </row>
    <row r="28" spans="2:12" x14ac:dyDescent="0.3">
      <c r="B28" s="18" t="s">
        <v>13</v>
      </c>
      <c r="C28" s="18" t="s">
        <v>14</v>
      </c>
      <c r="D28" s="6">
        <v>19</v>
      </c>
      <c r="E28" s="6">
        <v>21</v>
      </c>
      <c r="F28" s="6">
        <f t="shared" ref="F28:J28" si="0">SUM(F5:F22)</f>
        <v>23</v>
      </c>
      <c r="G28" s="6">
        <f t="shared" si="0"/>
        <v>26</v>
      </c>
      <c r="H28" s="6">
        <f t="shared" si="0"/>
        <v>31</v>
      </c>
      <c r="I28" s="6">
        <f t="shared" si="0"/>
        <v>35</v>
      </c>
      <c r="J28" s="6">
        <f t="shared" si="0"/>
        <v>36</v>
      </c>
    </row>
    <row r="29" spans="2:12" x14ac:dyDescent="0.3">
      <c r="B29" s="11"/>
      <c r="C29" s="19"/>
      <c r="D29" s="1"/>
      <c r="E29" s="1"/>
      <c r="F29" s="21"/>
      <c r="G29" s="20"/>
      <c r="H29" s="20"/>
      <c r="I29" s="20"/>
      <c r="J29" s="20"/>
    </row>
    <row r="30" spans="2:12" x14ac:dyDescent="0.3">
      <c r="B30" s="2"/>
      <c r="C30" s="19" t="s">
        <v>15</v>
      </c>
      <c r="D30" s="1"/>
      <c r="E30" s="1"/>
      <c r="F30" s="1"/>
      <c r="G30" s="1"/>
      <c r="H30" s="1"/>
      <c r="I30" s="1"/>
      <c r="J30" s="1"/>
    </row>
    <row r="31" spans="2:12" x14ac:dyDescent="0.3">
      <c r="B31" s="2" t="s">
        <v>16</v>
      </c>
      <c r="C31" s="2"/>
      <c r="D31" s="33"/>
      <c r="E31" s="27"/>
      <c r="F31" s="27"/>
      <c r="G31" s="27"/>
      <c r="H31" s="27"/>
      <c r="I31" s="33"/>
      <c r="J31" s="27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2"/>
  <sheetViews>
    <sheetView tabSelected="1" workbookViewId="0">
      <selection activeCell="K6" sqref="K6"/>
    </sheetView>
  </sheetViews>
  <sheetFormatPr defaultRowHeight="14.4" x14ac:dyDescent="0.3"/>
  <cols>
    <col min="3" max="3" width="14.44140625" customWidth="1"/>
    <col min="4" max="4" width="15.33203125" customWidth="1"/>
    <col min="5" max="5" width="24.109375" customWidth="1"/>
    <col min="6" max="6" width="24.5546875" customWidth="1"/>
  </cols>
  <sheetData>
    <row r="2" spans="3:6" ht="30" customHeight="1" x14ac:dyDescent="0.4">
      <c r="C2" s="39" t="s">
        <v>53</v>
      </c>
    </row>
    <row r="3" spans="3:6" ht="27" customHeight="1" thickBot="1" x14ac:dyDescent="0.35"/>
    <row r="4" spans="3:6" ht="47.4" customHeight="1" thickBot="1" x14ac:dyDescent="0.35">
      <c r="C4" s="44" t="s">
        <v>1</v>
      </c>
      <c r="D4" s="45" t="s">
        <v>49</v>
      </c>
      <c r="E4" s="45" t="s">
        <v>50</v>
      </c>
      <c r="F4" s="45" t="s">
        <v>51</v>
      </c>
    </row>
    <row r="5" spans="3:6" ht="24" thickBot="1" x14ac:dyDescent="0.35">
      <c r="C5" s="42">
        <v>16132</v>
      </c>
      <c r="D5" s="43">
        <v>4</v>
      </c>
      <c r="E5" s="43">
        <v>3</v>
      </c>
      <c r="F5" s="43"/>
    </row>
    <row r="6" spans="3:6" ht="24" thickBot="1" x14ac:dyDescent="0.35">
      <c r="C6" s="42">
        <v>16141</v>
      </c>
      <c r="D6" s="43">
        <v>2</v>
      </c>
      <c r="E6" s="43">
        <v>1</v>
      </c>
      <c r="F6" s="43"/>
    </row>
    <row r="7" spans="3:6" ht="24" thickBot="1" x14ac:dyDescent="0.35">
      <c r="C7" s="42">
        <v>16145</v>
      </c>
      <c r="D7" s="43">
        <v>4</v>
      </c>
      <c r="E7" s="43">
        <v>3</v>
      </c>
      <c r="F7" s="43"/>
    </row>
    <row r="8" spans="3:6" ht="24" thickBot="1" x14ac:dyDescent="0.35">
      <c r="C8" s="42">
        <v>161512</v>
      </c>
      <c r="D8" s="43">
        <v>3</v>
      </c>
      <c r="E8" s="43">
        <v>2</v>
      </c>
      <c r="F8" s="43"/>
    </row>
    <row r="9" spans="3:6" ht="24" thickBot="1" x14ac:dyDescent="0.35">
      <c r="C9" s="42">
        <v>16161</v>
      </c>
      <c r="D9" s="43">
        <v>2</v>
      </c>
      <c r="E9" s="43">
        <v>1</v>
      </c>
      <c r="F9" s="43"/>
    </row>
    <row r="10" spans="3:6" ht="24" thickBot="1" x14ac:dyDescent="0.35">
      <c r="C10" s="42">
        <v>16165</v>
      </c>
      <c r="D10" s="43">
        <v>4</v>
      </c>
      <c r="E10" s="43">
        <v>3</v>
      </c>
      <c r="F10" s="43"/>
    </row>
    <row r="11" spans="3:6" ht="22.2" customHeight="1" thickBot="1" x14ac:dyDescent="0.35">
      <c r="C11" s="42" t="s">
        <v>8</v>
      </c>
      <c r="D11" s="43">
        <v>3</v>
      </c>
      <c r="E11" s="43">
        <v>2</v>
      </c>
      <c r="F11" s="43"/>
    </row>
    <row r="12" spans="3:6" ht="24" thickBot="1" x14ac:dyDescent="0.35">
      <c r="C12" s="42" t="s">
        <v>52</v>
      </c>
      <c r="D12" s="43">
        <v>22</v>
      </c>
      <c r="E12" s="43">
        <v>15</v>
      </c>
      <c r="F12" s="43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Förslag A</vt:lpstr>
      <vt:lpstr>Förslag B</vt:lpstr>
      <vt:lpstr>Förslag 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Gräns</dc:creator>
  <cp:lastModifiedBy>Lars Gräns</cp:lastModifiedBy>
  <cp:lastPrinted>2016-11-17T15:57:25Z</cp:lastPrinted>
  <dcterms:created xsi:type="dcterms:W3CDTF">2016-10-27T09:42:30Z</dcterms:created>
  <dcterms:modified xsi:type="dcterms:W3CDTF">2016-11-17T16:20:34Z</dcterms:modified>
</cp:coreProperties>
</file>